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aillio\Desktop\OSI Docs\"/>
    </mc:Choice>
  </mc:AlternateContent>
  <xr:revisionPtr revIDLastSave="0" documentId="8_{7D80312E-9C86-40A4-A130-AD3848120F9A}" xr6:coauthVersionLast="47" xr6:coauthVersionMax="47" xr10:uidLastSave="{00000000-0000-0000-0000-000000000000}"/>
  <bookViews>
    <workbookView xWindow="-27330" yWindow="-720" windowWidth="26085" windowHeight="13620" xr2:uid="{FD90AD8E-D009-4F17-A696-1831F103132D}"/>
  </bookViews>
  <sheets>
    <sheet name="Plan Summary" sheetId="1" r:id="rId1"/>
    <sheet name="AVC Screenshots-&gt;" sheetId="2" r:id="rId2"/>
    <sheet name="Turquoise 1" sheetId="9" r:id="rId3"/>
    <sheet name="Turquoise 2" sheetId="10" r:id="rId4"/>
    <sheet name="Turquoise 3" sheetId="11" r:id="rId5"/>
    <sheet name="Turquoise 4" sheetId="12" state="hidden" r:id="rId6"/>
    <sheet name="Gold 80" sheetId="13" r:id="rId7"/>
    <sheet name="Silver 70" sheetId="14" r:id="rId8"/>
    <sheet name="Silver 94" sheetId="15" r:id="rId9"/>
    <sheet name="Silver 87" sheetId="16" r:id="rId10"/>
    <sheet name="Silver 73" sheetId="17" r:id="rId11"/>
  </sheets>
  <externalReferences>
    <externalReference r:id="rId12"/>
  </externalReferences>
  <definedNames>
    <definedName name="HasBeenOpened" hidden="1">TRUE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nrCOMBINED_MOOP_RANGE">'[1]AV Calculator'!$B$12,'[1]AV Calculator'!$F$12</definedName>
    <definedName name="nrCOMBINED_RANGE">'[1]AV Calculator'!$D$10:$D$12,'[1]AV Calculator'!$H$10:$H$12</definedName>
    <definedName name="nrDESIRED_MTIER">[1]HelperTab!$D$2</definedName>
    <definedName name="nrMETAL_TIERS">[1]HelperTab!$C$2:$C$5</definedName>
    <definedName name="nrMULTITIER_SVC_RANGE">'[1]AV Calculator'!$F$17:$G$17,'[1]AV Calculator'!$F$18:$I$25,'[1]AV Calculator'!$F$27:$I$31,'[1]AV Calculator'!$F$32:$G$32,'[1]AV Calculator'!$F$33:$I$36,'[1]AV Calculator'!$L$17:$L$25,'[1]AV Calculator'!$L$27:$L$36</definedName>
    <definedName name="nrSEPARATE_DEDUCT_RANGE">'[1]AV Calculator'!$B$10:$C$11,'[1]AV Calculator'!$F$10:$G$11</definedName>
    <definedName name="nrSEPARATE_MOOP_RANGE">'[1]AV Calculator'!$B$13:$C$13,'[1]AV Calculator'!$F$13:$G$13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<sst xmlns="http://schemas.openxmlformats.org/spreadsheetml/2006/main" count="60" uniqueCount="50">
  <si>
    <t>Plan</t>
  </si>
  <si>
    <t>Turquoise 1</t>
  </si>
  <si>
    <t>Turquoise 2</t>
  </si>
  <si>
    <t>Turquoise 3</t>
  </si>
  <si>
    <t>Gold 80</t>
  </si>
  <si>
    <t>Silver 70</t>
  </si>
  <si>
    <t>Silver 94</t>
  </si>
  <si>
    <t>Silver 87</t>
  </si>
  <si>
    <t>Silver 73</t>
  </si>
  <si>
    <t>FPL</t>
  </si>
  <si>
    <t>150-200%</t>
  </si>
  <si>
    <t>200-250%</t>
  </si>
  <si>
    <t xml:space="preserve">Deductible </t>
  </si>
  <si>
    <t xml:space="preserve">Max Out of Pocket </t>
  </si>
  <si>
    <t>Actuarial Value</t>
  </si>
  <si>
    <t>Medical</t>
  </si>
  <si>
    <t>Low Co-Pay Medical Services</t>
  </si>
  <si>
    <t>Preventive Care/Screening/Immunization</t>
  </si>
  <si>
    <t>Mental/Behavioral Health and Substance Use Disorder Outpatient Services</t>
  </si>
  <si>
    <t>Primary Care Visit to Treat an Injury or Illness (exc. Preventive, and X-rays)</t>
  </si>
  <si>
    <t>Mid Co-Pay Medical Services</t>
  </si>
  <si>
    <t>Speech Therapy</t>
  </si>
  <si>
    <t>Specialist Visit</t>
  </si>
  <si>
    <t>Occupational and Physical Therapy</t>
  </si>
  <si>
    <t>Imaging (CT/PET Scans, MRIs)</t>
  </si>
  <si>
    <t>Laboratory Outpatient and Professional Services</t>
  </si>
  <si>
    <t>X-rays and Diagnostic Imaging</t>
  </si>
  <si>
    <t>Skilled Nursing Facility</t>
  </si>
  <si>
    <t>Urgent Care Facility</t>
  </si>
  <si>
    <t>Higher Co-Pay Medical Services</t>
  </si>
  <si>
    <t>High Co-Pay Medical Services</t>
  </si>
  <si>
    <t>Outpatient Facility Fee (e.g.,  Ambulatory Surgery Center)</t>
  </si>
  <si>
    <t>Outpatient Surgery Physician/Surgical Services</t>
  </si>
  <si>
    <t>Emergency Room Services</t>
  </si>
  <si>
    <t>All Inpatient Hospital Services (inc. MH/SUD)</t>
  </si>
  <si>
    <t>Prescription Medications</t>
  </si>
  <si>
    <t>Generics</t>
  </si>
  <si>
    <t>Preferred Brand Drugs</t>
  </si>
  <si>
    <t>Non-Preferred Brand Drugs</t>
  </si>
  <si>
    <t>Specialty Drugs (weighted average of copays):</t>
  </si>
  <si>
    <t>Preferred Specialty Drugs</t>
  </si>
  <si>
    <t>Services Highlighted in Blue are Subject to Deductible</t>
  </si>
  <si>
    <t>Non-Preferred Specialty Drugs</t>
  </si>
  <si>
    <t>Standardized Turquoise Variants</t>
  </si>
  <si>
    <t>Standardized Federal CSR Variants</t>
  </si>
  <si>
    <t>N/A</t>
  </si>
  <si>
    <t>200-300%</t>
  </si>
  <si>
    <t>Up to 150%</t>
  </si>
  <si>
    <t>Standardized Standard/Base Variants</t>
  </si>
  <si>
    <t>FINAL 2024 beWellnm Standardized Health Plans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</si>
</sst>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40E0D0"/>
        <bgColor indexed="64"/>
      </patternFill>
    </fill>
    <fill>
      <patternFill patternType="solid">
        <fgColor rgb="FF20C6B6"/>
        <bgColor indexed="64"/>
      </patternFill>
    </fill>
    <fill>
      <patternFill patternType="solid">
        <fgColor rgb="FF1BA99B"/>
        <bgColor indexed="64"/>
      </patternFill>
    </fill>
    <fill>
      <patternFill patternType="solid">
        <fgColor rgb="FFFFEEBD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4">
    <xf numFmtId="0" fontId="0" fillId="0" borderId="0" xfId="0"/>
    <xf numFmtId="164" fontId="4" fillId="0" borderId="0" xfId="1" applyNumberFormat="1" applyFont="1"/>
    <xf numFmtId="164" fontId="4" fillId="0" borderId="0" xfId="1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5" fontId="3" fillId="3" borderId="1" xfId="0" applyNumberFormat="1" applyFont="1" applyFill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165" fontId="8" fillId="0" borderId="0" xfId="0" applyNumberFormat="1" applyFont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6" fontId="0" fillId="9" borderId="1" xfId="0" applyNumberFormat="1" applyFill="1" applyBorder="1" applyAlignment="1">
      <alignment horizontal="center" vertical="center"/>
    </xf>
    <xf numFmtId="6" fontId="0" fillId="0" borderId="0" xfId="0" applyNumberFormat="1" applyAlignment="1">
      <alignment horizontal="center" vertical="center"/>
    </xf>
    <xf numFmtId="6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8" borderId="1" xfId="0" applyFill="1" applyBorder="1" applyAlignment="1">
      <alignment wrapText="1"/>
    </xf>
    <xf numFmtId="165" fontId="0" fillId="8" borderId="1" xfId="2" applyNumberFormat="1" applyFont="1" applyFill="1" applyBorder="1" applyAlignment="1" applyProtection="1">
      <alignment horizontal="center" vertical="center"/>
    </xf>
    <xf numFmtId="165" fontId="0" fillId="0" borderId="0" xfId="2" applyNumberFormat="1" applyFont="1" applyFill="1" applyBorder="1" applyAlignment="1" applyProtection="1">
      <alignment horizontal="center" vertical="center"/>
    </xf>
    <xf numFmtId="0" fontId="0" fillId="8" borderId="1" xfId="0" applyFill="1" applyBorder="1" applyAlignment="1">
      <alignment vertical="center" wrapText="1"/>
    </xf>
    <xf numFmtId="165" fontId="0" fillId="8" borderId="1" xfId="2" applyNumberFormat="1" applyFont="1" applyFill="1" applyBorder="1" applyAlignment="1" applyProtection="1">
      <alignment horizontal="center" vertical="center"/>
      <protection locked="0"/>
    </xf>
    <xf numFmtId="165" fontId="0" fillId="0" borderId="0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8" borderId="1" xfId="0" applyFill="1" applyBorder="1" applyAlignment="1">
      <alignment horizontal="left" vertical="center" wrapText="1"/>
    </xf>
    <xf numFmtId="165" fontId="0" fillId="0" borderId="0" xfId="0" applyNumberFormat="1"/>
    <xf numFmtId="165" fontId="0" fillId="9" borderId="1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3" fillId="8" borderId="1" xfId="0" applyFont="1" applyFill="1" applyBorder="1" applyAlignment="1">
      <alignment wrapText="1"/>
    </xf>
    <xf numFmtId="165" fontId="0" fillId="0" borderId="1" xfId="2" applyNumberFormat="1" applyFont="1" applyFill="1" applyBorder="1" applyAlignment="1" applyProtection="1">
      <alignment horizontal="center" vertical="center"/>
      <protection locked="0"/>
    </xf>
    <xf numFmtId="0" fontId="0" fillId="9" borderId="0" xfId="0" applyFill="1" applyAlignment="1">
      <alignment horizontal="left"/>
    </xf>
    <xf numFmtId="0" fontId="2" fillId="0" borderId="0" xfId="0" applyFont="1"/>
    <xf numFmtId="164" fontId="4" fillId="0" borderId="0" xfId="1" applyNumberFormat="1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8" borderId="1" xfId="0" applyFill="1" applyBorder="1" applyAlignment="1">
      <alignment horizontal="left" wrapText="1"/>
    </xf>
    <xf numFmtId="0" fontId="3" fillId="8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vertical="center" wrapText="1"/>
    </xf>
    <xf numFmtId="0" fontId="7" fillId="10" borderId="2" xfId="0" applyFont="1" applyFill="1" applyBorder="1" applyAlignment="1">
      <alignment horizontal="center" wrapText="1"/>
    </xf>
    <xf numFmtId="0" fontId="7" fillId="10" borderId="3" xfId="0" applyFont="1" applyFill="1" applyBorder="1" applyAlignment="1">
      <alignment horizontal="center" wrapText="1"/>
    </xf>
    <xf numFmtId="0" fontId="7" fillId="10" borderId="4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 wrapText="1"/>
    </xf>
    <xf numFmtId="0" fontId="3" fillId="11" borderId="4" xfId="0" applyFont="1" applyFill="1" applyBorder="1" applyAlignment="1">
      <alignment horizontal="center" wrapText="1"/>
    </xf>
    <xf numFmtId="0" fontId="3" fillId="11" borderId="2" xfId="0" applyFont="1" applyFill="1" applyBorder="1" applyAlignment="1">
      <alignment horizontal="center"/>
    </xf>
    <xf numFmtId="0" fontId="3" fillId="11" borderId="3" xfId="0" applyFont="1" applyFill="1" applyBorder="1" applyAlignment="1">
      <alignment horizontal="center"/>
    </xf>
    <xf numFmtId="0" fontId="3" fillId="11" borderId="4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 wrapText="1"/>
    </xf>
    <xf numFmtId="0" fontId="3" fillId="11" borderId="1" xfId="0" applyFont="1" applyFill="1" applyBorder="1" applyAlignment="1">
      <alignment horizontal="center" vertical="center" wrapText="1"/>
    </xf>
    <xf numFmtId="0" fontId="7" fillId="10" borderId="0" xfId="0" applyFont="1" applyFill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0" fillId="9" borderId="0" xfId="0" applyFill="1"/>
    <xf numFmtId="0" fontId="0" fillId="8" borderId="0" xfId="0" applyFill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/>
    </xf>
    <xf numFmtId="165" fontId="3" fillId="12" borderId="1" xfId="0" applyNumberFormat="1" applyFont="1" applyFill="1" applyBorder="1" applyAlignment="1">
      <alignment horizontal="center" vertical="center"/>
    </xf>
    <xf numFmtId="165" fontId="3" fillId="14" borderId="1" xfId="0" applyNumberFormat="1" applyFont="1" applyFill="1" applyBorder="1" applyAlignment="1">
      <alignment horizontal="center" vertical="center"/>
    </xf>
    <xf numFmtId="165" fontId="9" fillId="15" borderId="1" xfId="0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emf"/><Relationship Id="rId1" Type="http://schemas.openxmlformats.org/officeDocument/2006/relationships/image" Target="../media/image8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42</xdr:row>
      <xdr:rowOff>38100</xdr:rowOff>
    </xdr:from>
    <xdr:to>
      <xdr:col>14</xdr:col>
      <xdr:colOff>371475</xdr:colOff>
      <xdr:row>43</xdr:row>
      <xdr:rowOff>47625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4947E55-3B05-4050-8782-26F77CDF9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772400"/>
          <a:ext cx="2838450" cy="1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38101</xdr:colOff>
      <xdr:row>0</xdr:row>
      <xdr:rowOff>28575</xdr:rowOff>
    </xdr:from>
    <xdr:to>
      <xdr:col>22</xdr:col>
      <xdr:colOff>285751</xdr:colOff>
      <xdr:row>62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788B7CF-A8EE-421F-A392-9F8818BCA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648" b="1128"/>
        <a:stretch/>
      </xdr:blipFill>
      <xdr:spPr bwMode="auto">
        <a:xfrm>
          <a:off x="38101" y="28575"/>
          <a:ext cx="13658850" cy="11299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581025</xdr:colOff>
      <xdr:row>42</xdr:row>
      <xdr:rowOff>57150</xdr:rowOff>
    </xdr:from>
    <xdr:to>
      <xdr:col>14</xdr:col>
      <xdr:colOff>371475</xdr:colOff>
      <xdr:row>43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CE5045-6F14-44BB-90BB-1E7F3B313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67425" y="7791450"/>
          <a:ext cx="2838450" cy="1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22</xdr:col>
      <xdr:colOff>34925</xdr:colOff>
      <xdr:row>63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CFF464-736F-4B52-B43F-8BB3687D0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3420725" cy="1142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590550</xdr:colOff>
      <xdr:row>42</xdr:row>
      <xdr:rowOff>28575</xdr:rowOff>
    </xdr:from>
    <xdr:to>
      <xdr:col>14</xdr:col>
      <xdr:colOff>381000</xdr:colOff>
      <xdr:row>43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FA47FB2-4E87-4310-AB86-5A5F9D0FD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7762875"/>
          <a:ext cx="2838450" cy="1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152400</xdr:colOff>
      <xdr:row>43</xdr:row>
      <xdr:rowOff>19051</xdr:rowOff>
    </xdr:from>
    <xdr:to>
      <xdr:col>12</xdr:col>
      <xdr:colOff>501650</xdr:colOff>
      <xdr:row>44</xdr:row>
      <xdr:rowOff>6351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713FABE-87D9-4A9E-B438-A3DCEF4CD5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0" y="7937501"/>
          <a:ext cx="962025" cy="165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390525</xdr:colOff>
      <xdr:row>6</xdr:row>
      <xdr:rowOff>38100</xdr:rowOff>
    </xdr:from>
    <xdr:to>
      <xdr:col>21</xdr:col>
      <xdr:colOff>130175</xdr:colOff>
      <xdr:row>7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5915EDD-8191-4783-A784-152771301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72925" y="1143000"/>
          <a:ext cx="962025" cy="1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23</xdr:col>
      <xdr:colOff>25400</xdr:colOff>
      <xdr:row>64</xdr:row>
      <xdr:rowOff>25400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8DFD1BC4-6F4C-46FB-9F0F-1C341B8F2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030325" cy="1161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600075</xdr:colOff>
      <xdr:row>42</xdr:row>
      <xdr:rowOff>47625</xdr:rowOff>
    </xdr:from>
    <xdr:to>
      <xdr:col>14</xdr:col>
      <xdr:colOff>390525</xdr:colOff>
      <xdr:row>43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6C87D4-2716-4F83-B2BE-F15FF5F73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86475" y="7781925"/>
          <a:ext cx="2838450" cy="193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0</xdr:rowOff>
    </xdr:from>
    <xdr:to>
      <xdr:col>23</xdr:col>
      <xdr:colOff>34925</xdr:colOff>
      <xdr:row>63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B08E91-4DD2-4A56-A21E-37CA8A4A4C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030325" cy="1142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23</xdr:col>
      <xdr:colOff>25400</xdr:colOff>
      <xdr:row>64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080858A-DA0E-4C24-AEA4-F734277FD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030325" cy="1161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19050</xdr:rowOff>
    </xdr:from>
    <xdr:to>
      <xdr:col>23</xdr:col>
      <xdr:colOff>44450</xdr:colOff>
      <xdr:row>64</xdr:row>
      <xdr:rowOff>44450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72CC076-8AD9-4094-995E-6CD1A844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9050"/>
          <a:ext cx="14030325" cy="1161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273050</xdr:colOff>
      <xdr:row>62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C90561-D2A0-4F51-A12C-DF5B609A6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87425" cy="1133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273050</xdr:colOff>
      <xdr:row>62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3D85DE-B14D-442F-8141-FEDCC0FC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87425" cy="1133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273050</xdr:colOff>
      <xdr:row>62</xdr:row>
      <xdr:rowOff>120650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6E041BD-3856-49A9-808F-918DBB763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87425" cy="11337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OSI-as%20of%2008-30-2021\Affordability\standardized%20plans\Standardized%20Plan%20Templates-%20AVs\Final-2022-AV-Calculato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ser Guide"/>
      <sheetName val="AV Calculator"/>
      <sheetName val="HelperTab"/>
      <sheetName val="Platinum_Med"/>
      <sheetName val="Gold_Med"/>
      <sheetName val="Silver_Med"/>
      <sheetName val="Bronze_Med"/>
      <sheetName val="Platinum_Rx"/>
      <sheetName val="Gold_Rx"/>
      <sheetName val="Silver_Rx"/>
      <sheetName val="Bronze_Rx"/>
      <sheetName val="Platinum_Combined"/>
      <sheetName val="Gold_Combined"/>
      <sheetName val="Silver_Combined"/>
      <sheetName val="Bronze_Combined"/>
    </sheetNames>
    <sheetDataSet>
      <sheetData sheetId="0" refreshError="1"/>
      <sheetData sheetId="1">
        <row r="10">
          <cell r="D10">
            <v>4500</v>
          </cell>
        </row>
        <row r="11">
          <cell r="D11">
            <v>0.7</v>
          </cell>
        </row>
        <row r="12">
          <cell r="D12">
            <v>8000</v>
          </cell>
        </row>
      </sheetData>
      <sheetData sheetId="2">
        <row r="2">
          <cell r="C2" t="str">
            <v>Platinum</v>
          </cell>
          <cell r="D2">
            <v>3</v>
          </cell>
        </row>
        <row r="3">
          <cell r="C3" t="str">
            <v>Gold</v>
          </cell>
        </row>
        <row r="4">
          <cell r="C4" t="str">
            <v>Silver</v>
          </cell>
        </row>
        <row r="5">
          <cell r="C5" t="str">
            <v>Bronze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A48E9-6D61-4A99-90AE-531A67B0E0C1}">
  <sheetPr>
    <tabColor rgb="FF002060"/>
  </sheetPr>
  <dimension ref="B1:M39"/>
  <sheetViews>
    <sheetView showGridLines="0" tabSelected="1" zoomScale="85" zoomScaleNormal="85" workbookViewId="0">
      <selection activeCell="B3" sqref="B3:E3"/>
    </sheetView>
  </sheetViews>
  <sheetFormatPr defaultRowHeight="15" x14ac:dyDescent="0.25"/>
  <cols>
    <col min="1" max="1" width="3.85546875" customWidth="1"/>
    <col min="2" max="2" width="43" style="39" customWidth="1"/>
    <col min="3" max="5" width="13.28515625" customWidth="1"/>
    <col min="6" max="6" width="2.28515625" customWidth="1"/>
    <col min="7" max="7" width="10.140625" bestFit="1" customWidth="1"/>
    <col min="8" max="8" width="11" bestFit="1" customWidth="1"/>
    <col min="9" max="9" width="2.7109375" customWidth="1"/>
    <col min="10" max="12" width="11" bestFit="1" customWidth="1"/>
    <col min="13" max="13" width="10.42578125" customWidth="1"/>
  </cols>
  <sheetData>
    <row r="1" spans="2:12" s="1" customFormat="1" x14ac:dyDescent="0.25">
      <c r="B1" s="34"/>
      <c r="C1" s="2"/>
      <c r="D1" s="2"/>
      <c r="E1" s="2"/>
      <c r="F1" s="2"/>
      <c r="G1" s="2"/>
      <c r="H1" s="2"/>
    </row>
    <row r="2" spans="2:12" ht="21" x14ac:dyDescent="0.35">
      <c r="B2" s="55" t="s">
        <v>49</v>
      </c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2:12" ht="58.5" customHeight="1" x14ac:dyDescent="0.25">
      <c r="B3" s="54" t="s">
        <v>43</v>
      </c>
      <c r="C3" s="54"/>
      <c r="D3" s="54"/>
      <c r="E3" s="54"/>
      <c r="F3" s="3"/>
      <c r="G3" s="58" t="s">
        <v>48</v>
      </c>
      <c r="H3" s="58"/>
      <c r="J3" s="59" t="s">
        <v>44</v>
      </c>
      <c r="K3" s="59"/>
      <c r="L3" s="59"/>
    </row>
    <row r="4" spans="2:12" x14ac:dyDescent="0.25">
      <c r="B4" s="35" t="s">
        <v>0</v>
      </c>
      <c r="C4" s="4" t="s">
        <v>1</v>
      </c>
      <c r="D4" s="5" t="s">
        <v>2</v>
      </c>
      <c r="E4" s="6" t="s">
        <v>3</v>
      </c>
      <c r="F4" s="7"/>
      <c r="G4" s="61" t="s">
        <v>4</v>
      </c>
      <c r="H4" s="62" t="s">
        <v>5</v>
      </c>
      <c r="J4" s="63" t="s">
        <v>6</v>
      </c>
      <c r="K4" s="63" t="s">
        <v>7</v>
      </c>
      <c r="L4" s="63" t="s">
        <v>8</v>
      </c>
    </row>
    <row r="5" spans="2:12" x14ac:dyDescent="0.25">
      <c r="B5" s="36" t="s">
        <v>9</v>
      </c>
      <c r="C5" s="8" t="s">
        <v>47</v>
      </c>
      <c r="D5" s="9" t="s">
        <v>10</v>
      </c>
      <c r="E5" s="10" t="s">
        <v>46</v>
      </c>
      <c r="F5" s="11"/>
      <c r="G5" s="60" t="s">
        <v>45</v>
      </c>
      <c r="H5" s="60"/>
      <c r="J5" s="8" t="s">
        <v>47</v>
      </c>
      <c r="K5" s="9" t="s">
        <v>10</v>
      </c>
      <c r="L5" s="10" t="s">
        <v>11</v>
      </c>
    </row>
    <row r="6" spans="2:12" x14ac:dyDescent="0.25">
      <c r="B6" s="12" t="s">
        <v>12</v>
      </c>
      <c r="C6" s="13">
        <v>0</v>
      </c>
      <c r="D6" s="13">
        <v>100</v>
      </c>
      <c r="E6" s="13">
        <v>500</v>
      </c>
      <c r="F6" s="14"/>
      <c r="G6" s="13">
        <v>3000</v>
      </c>
      <c r="H6" s="13">
        <v>5000</v>
      </c>
      <c r="J6" s="13">
        <v>150</v>
      </c>
      <c r="K6" s="13">
        <v>1100</v>
      </c>
      <c r="L6" s="13">
        <v>4500</v>
      </c>
    </row>
    <row r="7" spans="2:12" x14ac:dyDescent="0.25">
      <c r="B7" s="12" t="s">
        <v>13</v>
      </c>
      <c r="C7" s="15">
        <v>200</v>
      </c>
      <c r="D7" s="15">
        <v>1000</v>
      </c>
      <c r="E7" s="15">
        <v>2400</v>
      </c>
      <c r="F7" s="14"/>
      <c r="G7" s="15">
        <v>5300</v>
      </c>
      <c r="H7" s="15">
        <v>8950</v>
      </c>
      <c r="J7" s="15">
        <v>1250</v>
      </c>
      <c r="K7" s="15">
        <v>2950</v>
      </c>
      <c r="L7" s="15">
        <v>7450</v>
      </c>
    </row>
    <row r="8" spans="2:12" x14ac:dyDescent="0.25">
      <c r="B8" s="36" t="s">
        <v>14</v>
      </c>
      <c r="C8" s="16">
        <v>0.99229594088283202</v>
      </c>
      <c r="D8" s="16">
        <v>0.95079660813893796</v>
      </c>
      <c r="E8" s="16">
        <v>0.90050932836948905</v>
      </c>
      <c r="F8" s="11"/>
      <c r="G8" s="16">
        <v>0.80041542886483297</v>
      </c>
      <c r="H8" s="16">
        <v>0.70012993575251203</v>
      </c>
      <c r="J8" s="16">
        <v>0.94002279623262897</v>
      </c>
      <c r="K8" s="16">
        <v>0.871002258209709</v>
      </c>
      <c r="L8" s="16">
        <v>0.73072094438858803</v>
      </c>
    </row>
    <row r="9" spans="2:12" x14ac:dyDescent="0.25">
      <c r="B9" s="53" t="s">
        <v>15</v>
      </c>
      <c r="C9" s="53"/>
      <c r="D9" s="53"/>
      <c r="E9" s="53"/>
      <c r="F9" s="17"/>
      <c r="G9" s="52" t="s">
        <v>15</v>
      </c>
      <c r="H9" s="52"/>
      <c r="J9" s="52" t="s">
        <v>15</v>
      </c>
      <c r="K9" s="52"/>
      <c r="L9" s="52"/>
    </row>
    <row r="10" spans="2:12" x14ac:dyDescent="0.25">
      <c r="B10" s="51" t="s">
        <v>16</v>
      </c>
      <c r="C10" s="51"/>
      <c r="D10" s="51"/>
      <c r="E10" s="51"/>
      <c r="F10" s="18"/>
      <c r="G10" s="51" t="s">
        <v>16</v>
      </c>
      <c r="H10" s="51"/>
      <c r="J10" s="51" t="s">
        <v>16</v>
      </c>
      <c r="K10" s="51"/>
      <c r="L10" s="51"/>
    </row>
    <row r="11" spans="2:12" x14ac:dyDescent="0.25">
      <c r="B11" s="19" t="s">
        <v>17</v>
      </c>
      <c r="C11" s="20">
        <v>0</v>
      </c>
      <c r="D11" s="20">
        <v>0</v>
      </c>
      <c r="E11" s="20">
        <v>0</v>
      </c>
      <c r="F11" s="21"/>
      <c r="G11" s="20">
        <v>0</v>
      </c>
      <c r="H11" s="20">
        <v>0</v>
      </c>
      <c r="J11" s="20">
        <v>0</v>
      </c>
      <c r="K11" s="20">
        <v>0</v>
      </c>
      <c r="L11" s="20">
        <v>0</v>
      </c>
    </row>
    <row r="12" spans="2:12" ht="30" x14ac:dyDescent="0.25">
      <c r="B12" s="22" t="s">
        <v>18</v>
      </c>
      <c r="C12" s="23">
        <v>0</v>
      </c>
      <c r="D12" s="23">
        <v>0</v>
      </c>
      <c r="E12" s="23">
        <v>0</v>
      </c>
      <c r="F12" s="24"/>
      <c r="G12" s="23">
        <v>0</v>
      </c>
      <c r="H12" s="23">
        <v>0</v>
      </c>
      <c r="J12" s="23">
        <v>0</v>
      </c>
      <c r="K12" s="23">
        <v>0</v>
      </c>
      <c r="L12" s="23">
        <v>0</v>
      </c>
    </row>
    <row r="13" spans="2:12" ht="30" x14ac:dyDescent="0.25">
      <c r="B13" s="22" t="s">
        <v>19</v>
      </c>
      <c r="C13" s="23">
        <v>0</v>
      </c>
      <c r="D13" s="23">
        <v>5</v>
      </c>
      <c r="E13" s="23">
        <v>7</v>
      </c>
      <c r="F13" s="24"/>
      <c r="G13" s="23">
        <v>20</v>
      </c>
      <c r="H13" s="23">
        <v>50</v>
      </c>
      <c r="J13" s="23">
        <v>5</v>
      </c>
      <c r="K13" s="23">
        <v>12</v>
      </c>
      <c r="L13" s="23">
        <v>40</v>
      </c>
    </row>
    <row r="14" spans="2:12" x14ac:dyDescent="0.25">
      <c r="B14" s="19" t="s">
        <v>21</v>
      </c>
      <c r="C14" s="23">
        <v>0</v>
      </c>
      <c r="D14" s="23">
        <v>5</v>
      </c>
      <c r="E14" s="23">
        <v>7</v>
      </c>
      <c r="F14" s="24"/>
      <c r="G14" s="23">
        <v>20</v>
      </c>
      <c r="H14" s="23">
        <v>50</v>
      </c>
      <c r="J14" s="23">
        <v>5</v>
      </c>
      <c r="K14" s="23">
        <v>12</v>
      </c>
      <c r="L14" s="23">
        <v>40</v>
      </c>
    </row>
    <row r="15" spans="2:12" x14ac:dyDescent="0.25">
      <c r="B15" s="19" t="s">
        <v>23</v>
      </c>
      <c r="C15" s="23">
        <v>0</v>
      </c>
      <c r="D15" s="23">
        <v>5</v>
      </c>
      <c r="E15" s="23">
        <v>7</v>
      </c>
      <c r="F15" s="24"/>
      <c r="G15" s="23">
        <v>20</v>
      </c>
      <c r="H15" s="23">
        <v>50</v>
      </c>
      <c r="J15" s="23">
        <v>5</v>
      </c>
      <c r="K15" s="23">
        <v>12</v>
      </c>
      <c r="L15" s="23">
        <v>40</v>
      </c>
    </row>
    <row r="16" spans="2:12" ht="30" customHeight="1" x14ac:dyDescent="0.25">
      <c r="B16" s="49" t="s">
        <v>20</v>
      </c>
      <c r="C16" s="49"/>
      <c r="D16" s="49"/>
      <c r="E16" s="49"/>
      <c r="F16" s="25"/>
      <c r="G16" s="50" t="s">
        <v>20</v>
      </c>
      <c r="H16" s="50"/>
      <c r="J16" s="49" t="s">
        <v>20</v>
      </c>
      <c r="K16" s="49"/>
      <c r="L16" s="49"/>
    </row>
    <row r="17" spans="2:13" x14ac:dyDescent="0.25">
      <c r="B17" s="19" t="s">
        <v>22</v>
      </c>
      <c r="C17" s="23">
        <v>3</v>
      </c>
      <c r="D17" s="23">
        <v>10</v>
      </c>
      <c r="E17" s="23">
        <v>20</v>
      </c>
      <c r="F17" s="24"/>
      <c r="G17" s="23">
        <v>60</v>
      </c>
      <c r="H17" s="23">
        <v>100</v>
      </c>
      <c r="J17" s="23">
        <v>12</v>
      </c>
      <c r="K17" s="23">
        <v>35</v>
      </c>
      <c r="L17" s="23">
        <v>90</v>
      </c>
    </row>
    <row r="18" spans="2:13" x14ac:dyDescent="0.25">
      <c r="B18" s="19" t="s">
        <v>24</v>
      </c>
      <c r="C18" s="23">
        <v>3</v>
      </c>
      <c r="D18" s="23">
        <v>10</v>
      </c>
      <c r="E18" s="23">
        <v>20</v>
      </c>
      <c r="F18" s="24"/>
      <c r="G18" s="23">
        <v>60</v>
      </c>
      <c r="H18" s="23">
        <v>100</v>
      </c>
      <c r="J18" s="23">
        <v>12</v>
      </c>
      <c r="K18" s="23">
        <v>35</v>
      </c>
      <c r="L18" s="23">
        <v>90</v>
      </c>
    </row>
    <row r="19" spans="2:13" ht="30" x14ac:dyDescent="0.25">
      <c r="B19" s="37" t="s">
        <v>25</v>
      </c>
      <c r="C19" s="23">
        <v>3</v>
      </c>
      <c r="D19" s="23">
        <v>10</v>
      </c>
      <c r="E19" s="23">
        <v>20</v>
      </c>
      <c r="F19" s="24"/>
      <c r="G19" s="23">
        <v>60</v>
      </c>
      <c r="H19" s="23">
        <v>100</v>
      </c>
      <c r="J19" s="23">
        <v>12</v>
      </c>
      <c r="K19" s="23">
        <v>35</v>
      </c>
      <c r="L19" s="23">
        <v>90</v>
      </c>
    </row>
    <row r="20" spans="2:13" x14ac:dyDescent="0.25">
      <c r="B20" s="19" t="s">
        <v>26</v>
      </c>
      <c r="C20" s="23">
        <v>3</v>
      </c>
      <c r="D20" s="23">
        <v>10</v>
      </c>
      <c r="E20" s="23">
        <v>20</v>
      </c>
      <c r="F20" s="24"/>
      <c r="G20" s="23">
        <v>60</v>
      </c>
      <c r="H20" s="23">
        <v>100</v>
      </c>
      <c r="J20" s="23">
        <v>12</v>
      </c>
      <c r="K20" s="23">
        <v>35</v>
      </c>
      <c r="L20" s="23">
        <v>90</v>
      </c>
    </row>
    <row r="21" spans="2:13" x14ac:dyDescent="0.25">
      <c r="B21" s="19" t="s">
        <v>27</v>
      </c>
      <c r="C21" s="23">
        <v>3</v>
      </c>
      <c r="D21" s="23">
        <v>10</v>
      </c>
      <c r="E21" s="23">
        <v>20</v>
      </c>
      <c r="F21" s="24"/>
      <c r="G21" s="23">
        <v>60</v>
      </c>
      <c r="H21" s="23">
        <v>100</v>
      </c>
      <c r="J21" s="23">
        <v>12</v>
      </c>
      <c r="K21" s="23">
        <v>35</v>
      </c>
      <c r="L21" s="23">
        <v>90</v>
      </c>
    </row>
    <row r="22" spans="2:13" x14ac:dyDescent="0.25">
      <c r="B22" s="19" t="s">
        <v>28</v>
      </c>
      <c r="C22" s="23">
        <v>3</v>
      </c>
      <c r="D22" s="23">
        <v>10</v>
      </c>
      <c r="E22" s="23">
        <v>20</v>
      </c>
      <c r="F22" s="24"/>
      <c r="G22" s="23">
        <v>60</v>
      </c>
      <c r="H22" s="23">
        <v>100</v>
      </c>
      <c r="J22" s="23">
        <v>12</v>
      </c>
      <c r="K22" s="23">
        <v>35</v>
      </c>
      <c r="L22" s="23">
        <v>90</v>
      </c>
    </row>
    <row r="23" spans="2:13" ht="30" customHeight="1" x14ac:dyDescent="0.25">
      <c r="B23" s="46" t="s">
        <v>29</v>
      </c>
      <c r="C23" s="47"/>
      <c r="D23" s="47"/>
      <c r="E23" s="47"/>
      <c r="F23" s="25"/>
      <c r="G23" s="44" t="s">
        <v>30</v>
      </c>
      <c r="H23" s="45"/>
      <c r="J23" s="46" t="s">
        <v>30</v>
      </c>
      <c r="K23" s="47"/>
      <c r="L23" s="48"/>
    </row>
    <row r="24" spans="2:13" ht="30" x14ac:dyDescent="0.25">
      <c r="B24" s="22" t="s">
        <v>31</v>
      </c>
      <c r="C24" s="23">
        <v>5</v>
      </c>
      <c r="D24" s="23">
        <v>35</v>
      </c>
      <c r="E24" s="23">
        <v>60</v>
      </c>
      <c r="F24" s="24"/>
      <c r="G24" s="23">
        <v>125</v>
      </c>
      <c r="H24" s="23">
        <v>300</v>
      </c>
      <c r="J24" s="23">
        <v>40</v>
      </c>
      <c r="K24" s="23">
        <v>85</v>
      </c>
      <c r="L24" s="23">
        <v>250</v>
      </c>
    </row>
    <row r="25" spans="2:13" ht="30" x14ac:dyDescent="0.25">
      <c r="B25" s="26" t="s">
        <v>32</v>
      </c>
      <c r="C25" s="23">
        <v>5</v>
      </c>
      <c r="D25" s="23">
        <v>35</v>
      </c>
      <c r="E25" s="23">
        <v>60</v>
      </c>
      <c r="F25" s="24"/>
      <c r="G25" s="23">
        <v>125</v>
      </c>
      <c r="H25" s="23">
        <v>300</v>
      </c>
      <c r="J25" s="23">
        <v>40</v>
      </c>
      <c r="K25" s="23">
        <v>85</v>
      </c>
      <c r="L25" s="23">
        <v>250</v>
      </c>
      <c r="M25" s="27"/>
    </row>
    <row r="26" spans="2:13" x14ac:dyDescent="0.25">
      <c r="B26" s="19" t="s">
        <v>33</v>
      </c>
      <c r="C26" s="23">
        <v>30</v>
      </c>
      <c r="D26" s="28">
        <v>40</v>
      </c>
      <c r="E26" s="28">
        <v>75</v>
      </c>
      <c r="F26" s="24"/>
      <c r="G26" s="28">
        <v>150</v>
      </c>
      <c r="H26" s="28">
        <v>300</v>
      </c>
      <c r="J26" s="28">
        <v>45</v>
      </c>
      <c r="K26" s="28">
        <v>105</v>
      </c>
      <c r="L26" s="28">
        <v>255</v>
      </c>
    </row>
    <row r="27" spans="2:13" x14ac:dyDescent="0.25">
      <c r="B27" s="19" t="s">
        <v>34</v>
      </c>
      <c r="C27" s="23">
        <v>30</v>
      </c>
      <c r="D27" s="28">
        <v>40</v>
      </c>
      <c r="E27" s="28">
        <v>75</v>
      </c>
      <c r="F27" s="24"/>
      <c r="G27" s="28">
        <v>150</v>
      </c>
      <c r="H27" s="28">
        <v>300</v>
      </c>
      <c r="J27" s="28">
        <v>45</v>
      </c>
      <c r="K27" s="28">
        <v>105</v>
      </c>
      <c r="L27" s="28">
        <v>255</v>
      </c>
    </row>
    <row r="28" spans="2:13" x14ac:dyDescent="0.25">
      <c r="B28" s="41" t="s">
        <v>35</v>
      </c>
      <c r="C28" s="42"/>
      <c r="D28" s="42"/>
      <c r="E28" s="42"/>
      <c r="F28" s="29"/>
      <c r="G28" s="41" t="s">
        <v>35</v>
      </c>
      <c r="H28" s="43"/>
      <c r="J28" s="41"/>
      <c r="K28" s="42"/>
      <c r="L28" s="43"/>
    </row>
    <row r="29" spans="2:13" x14ac:dyDescent="0.25">
      <c r="B29" s="30" t="s">
        <v>36</v>
      </c>
      <c r="C29" s="23">
        <v>0</v>
      </c>
      <c r="D29" s="23">
        <v>3</v>
      </c>
      <c r="E29" s="23">
        <v>5</v>
      </c>
      <c r="F29" s="24"/>
      <c r="G29" s="23">
        <v>20</v>
      </c>
      <c r="H29" s="23">
        <v>35</v>
      </c>
      <c r="J29" s="23">
        <v>3</v>
      </c>
      <c r="K29" s="23">
        <v>8</v>
      </c>
      <c r="L29" s="23">
        <v>30</v>
      </c>
    </row>
    <row r="30" spans="2:13" x14ac:dyDescent="0.25">
      <c r="B30" s="30" t="s">
        <v>37</v>
      </c>
      <c r="C30" s="23">
        <v>3</v>
      </c>
      <c r="D30" s="23">
        <v>10</v>
      </c>
      <c r="E30" s="23">
        <v>10</v>
      </c>
      <c r="F30" s="24"/>
      <c r="G30" s="23">
        <v>30</v>
      </c>
      <c r="H30" s="23">
        <v>50</v>
      </c>
      <c r="J30" s="23">
        <v>10</v>
      </c>
      <c r="K30" s="23">
        <v>15</v>
      </c>
      <c r="L30" s="23">
        <v>45</v>
      </c>
    </row>
    <row r="31" spans="2:13" x14ac:dyDescent="0.25">
      <c r="B31" s="38" t="s">
        <v>40</v>
      </c>
      <c r="C31" s="23">
        <v>10</v>
      </c>
      <c r="D31" s="23">
        <v>25</v>
      </c>
      <c r="E31" s="23">
        <v>50</v>
      </c>
      <c r="F31" s="24"/>
      <c r="G31" s="23">
        <v>75</v>
      </c>
      <c r="H31" s="23">
        <v>100</v>
      </c>
      <c r="J31" s="23">
        <v>30</v>
      </c>
      <c r="K31" s="23">
        <v>65</v>
      </c>
      <c r="L31" s="23">
        <v>95</v>
      </c>
    </row>
    <row r="32" spans="2:13" x14ac:dyDescent="0.25">
      <c r="B32" s="30" t="s">
        <v>38</v>
      </c>
      <c r="C32" s="23">
        <v>15</v>
      </c>
      <c r="D32" s="28">
        <v>50</v>
      </c>
      <c r="E32" s="28">
        <v>100</v>
      </c>
      <c r="F32" s="24"/>
      <c r="G32" s="28">
        <v>100</v>
      </c>
      <c r="H32" s="28">
        <v>250</v>
      </c>
      <c r="J32" s="28">
        <v>60</v>
      </c>
      <c r="K32" s="28">
        <v>100</v>
      </c>
      <c r="L32" s="28">
        <v>205</v>
      </c>
    </row>
    <row r="33" spans="2:12" x14ac:dyDescent="0.25">
      <c r="B33" s="38" t="s">
        <v>42</v>
      </c>
      <c r="C33" s="23">
        <v>25</v>
      </c>
      <c r="D33" s="31">
        <v>65</v>
      </c>
      <c r="E33" s="31">
        <v>125</v>
      </c>
      <c r="F33" s="24"/>
      <c r="G33" s="31">
        <v>190</v>
      </c>
      <c r="H33" s="31">
        <v>250</v>
      </c>
      <c r="J33" s="23">
        <v>75</v>
      </c>
      <c r="K33" s="23">
        <v>165</v>
      </c>
      <c r="L33" s="23">
        <v>240</v>
      </c>
    </row>
    <row r="34" spans="2:12" x14ac:dyDescent="0.25">
      <c r="B34" s="19" t="s">
        <v>39</v>
      </c>
      <c r="C34" s="23">
        <v>13</v>
      </c>
      <c r="D34" s="23">
        <v>33</v>
      </c>
      <c r="E34" s="23">
        <v>65</v>
      </c>
      <c r="F34" s="24"/>
      <c r="G34" s="23">
        <v>98</v>
      </c>
      <c r="H34" s="23">
        <v>130</v>
      </c>
      <c r="J34" s="23">
        <v>39</v>
      </c>
      <c r="K34" s="23">
        <v>85</v>
      </c>
      <c r="L34" s="23">
        <v>124</v>
      </c>
    </row>
    <row r="35" spans="2:12" x14ac:dyDescent="0.25">
      <c r="B35" s="32" t="s">
        <v>41</v>
      </c>
      <c r="C35" s="32"/>
      <c r="D35" s="32"/>
      <c r="E35" s="32"/>
      <c r="F35" s="57"/>
      <c r="G35" s="32"/>
      <c r="H35" s="32"/>
      <c r="J35" s="56"/>
      <c r="K35" s="56"/>
      <c r="L35" s="56"/>
    </row>
    <row r="36" spans="2:12" x14ac:dyDescent="0.25">
      <c r="D36" s="33"/>
    </row>
    <row r="37" spans="2:12" x14ac:dyDescent="0.25">
      <c r="B37" s="40"/>
    </row>
    <row r="38" spans="2:12" x14ac:dyDescent="0.25">
      <c r="B38" s="40"/>
    </row>
    <row r="39" spans="2:12" x14ac:dyDescent="0.25">
      <c r="B39" s="40"/>
    </row>
  </sheetData>
  <mergeCells count="20">
    <mergeCell ref="B2:L2"/>
    <mergeCell ref="B3:E3"/>
    <mergeCell ref="G3:H3"/>
    <mergeCell ref="J3:L3"/>
    <mergeCell ref="G5:H5"/>
    <mergeCell ref="J9:L9"/>
    <mergeCell ref="B9:E9"/>
    <mergeCell ref="G9:H9"/>
    <mergeCell ref="B10:E10"/>
    <mergeCell ref="G10:H10"/>
    <mergeCell ref="J10:L10"/>
    <mergeCell ref="B16:E16"/>
    <mergeCell ref="G16:H16"/>
    <mergeCell ref="J16:L16"/>
    <mergeCell ref="G23:H23"/>
    <mergeCell ref="J23:L23"/>
    <mergeCell ref="B23:E23"/>
    <mergeCell ref="B28:E28"/>
    <mergeCell ref="G28:H28"/>
    <mergeCell ref="J28:L28"/>
  </mergeCells>
  <dataValidations count="1">
    <dataValidation type="whole" operator="equal" allowBlank="1" showInputMessage="1" showErrorMessage="1" sqref="J11:L11 C11:H11" xr:uid="{A6FE7991-F0C7-471E-AA97-336D6FD311A1}">
      <formula1>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FB877-CA82-499C-B250-3B44F8469735}">
  <dimension ref="A1"/>
  <sheetViews>
    <sheetView workbookViewId="0">
      <selection activeCell="D33" sqref="D33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28AF55-1AA6-4171-8227-61F2109487C8}">
  <dimension ref="A1"/>
  <sheetViews>
    <sheetView showGridLines="0" workbookViewId="0">
      <selection activeCell="L71" sqref="L7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41D53-ACC4-447A-A8A2-B01EF7E8E156}">
  <dimension ref="A1"/>
  <sheetViews>
    <sheetView showGridLines="0" zoomScaleNormal="100"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73289E-F60B-4A73-9B43-77A2F1F8A088}">
  <dimension ref="A1"/>
  <sheetViews>
    <sheetView showGridLines="0"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1202A-83BD-46D6-AC1B-942286BA1695}">
  <dimension ref="A1"/>
  <sheetViews>
    <sheetView showGridLines="0" topLeftCell="A37"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93F5D-EE63-491F-A464-463A46181DB2}">
  <dimension ref="A1"/>
  <sheetViews>
    <sheetView showGridLines="0" topLeftCell="A28" workbookViewId="0">
      <selection activeCell="G72" sqref="G7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B571C-A01E-4E01-B258-CC66F79DBBFC}">
  <dimension ref="A1"/>
  <sheetViews>
    <sheetView showGridLines="0"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3D2F0-3FE6-467F-9477-16D59C50ED48}">
  <dimension ref="A1"/>
  <sheetViews>
    <sheetView showGridLines="0" zoomScale="85" zoomScaleNormal="85"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5752B-55AC-4CC3-8BF4-E3D7AB03FDED}">
  <dimension ref="A1"/>
  <sheetViews>
    <sheetView showGridLines="0"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AAD8D-D899-4F56-8149-BF87F35CC23F}">
  <dimension ref="A1"/>
  <sheetViews>
    <sheetView showGridLines="0" workbookViewId="0">
      <selection activeCell="Z22" sqref="Z2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Plan Summary</vt:lpstr>
      <vt:lpstr>AVC Screenshots-&gt;</vt:lpstr>
      <vt:lpstr>Turquoise 1</vt:lpstr>
      <vt:lpstr>Turquoise 2</vt:lpstr>
      <vt:lpstr>Turquoise 3</vt:lpstr>
      <vt:lpstr>Turquoise 4</vt:lpstr>
      <vt:lpstr>Gold 80</vt:lpstr>
      <vt:lpstr>Silver 70</vt:lpstr>
      <vt:lpstr>Silver 94</vt:lpstr>
      <vt:lpstr>Silver 87</vt:lpstr>
      <vt:lpstr>Silver 73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Ksenia Whittal</dc:creator>
  <cp:lastModifiedBy>Colin Baillio</cp:lastModifiedBy>
  <dcterms:created xsi:type="dcterms:W3CDTF">2023-04-19T15:12:20Z</dcterms:created>
  <dcterms:modified xsi:type="dcterms:W3CDTF">2023-04-20T23:25:16Z</dcterms:modified>
</cp:coreProperties>
</file>